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Лист1!$A$9:$J$34</definedName>
    <definedName name="_xlnm.Print_Area" localSheetId="0">Лист1!$A$1:$J$47</definedName>
  </definedNames>
  <calcPr calcId="162913" refMode="R1C1"/>
</workbook>
</file>

<file path=xl/calcChain.xml><?xml version="1.0" encoding="utf-8"?>
<calcChain xmlns="http://schemas.openxmlformats.org/spreadsheetml/2006/main">
  <c r="A33" i="1" l="1"/>
  <c r="J10" i="1"/>
  <c r="J11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 l="1"/>
</calcChain>
</file>

<file path=xl/sharedStrings.xml><?xml version="1.0" encoding="utf-8"?>
<sst xmlns="http://schemas.openxmlformats.org/spreadsheetml/2006/main" count="120" uniqueCount="62">
  <si>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</si>
  <si>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</si>
  <si>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</si>
  <si>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</si>
  <si>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</si>
  <si>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</si>
  <si>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</si>
  <si>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</si>
  <si>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</si>
  <si>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</si>
  <si>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</si>
  <si>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</si>
  <si>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</si>
  <si>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</si>
  <si>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</si>
  <si>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</si>
  <si>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</si>
  <si>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</si>
  <si>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</si>
  <si>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</si>
  <si>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11=4*10</t>
  </si>
  <si>
    <t>шт</t>
  </si>
  <si>
    <t xml:space="preserve">650000, г. Кемерово, ул. Кузбасская, 37. </t>
  </si>
  <si>
    <t>кг</t>
  </si>
  <si>
    <t>6</t>
  </si>
  <si>
    <t>Дезинфицирующие средства  для нужд  АО Клиника "Энергетик"</t>
  </si>
  <si>
    <t>Дезинфицирующее средство</t>
  </si>
  <si>
    <t>Перекись водорода 37,7 %</t>
  </si>
  <si>
    <t>Триосепт-экспресс 0,75 л</t>
  </si>
  <si>
    <t>Крем для рук профессиональный</t>
  </si>
  <si>
    <t>Абсолюсепт Элит 0,75л</t>
  </si>
  <si>
    <t>Кожный антисептик</t>
  </si>
  <si>
    <t>Мыло жидкое с антибактериальным эффектом</t>
  </si>
  <si>
    <t>Кислота уксусная ледяная</t>
  </si>
  <si>
    <t>Кислота уксусная ледяная 1кг</t>
  </si>
  <si>
    <t>уп</t>
  </si>
  <si>
    <t>тест полоски</t>
  </si>
  <si>
    <t>Тест полоски</t>
  </si>
  <si>
    <t>Сухие салфетки из нетканых материалов</t>
  </si>
  <si>
    <t>Дезинфицирующие салфетки</t>
  </si>
  <si>
    <t>Перекись водорода №100</t>
  </si>
  <si>
    <t>Триосепт Люкс 1,0 л.</t>
  </si>
  <si>
    <t>Триосепт Люкс №100</t>
  </si>
  <si>
    <t xml:space="preserve">Ксион Энзим 1л </t>
  </si>
  <si>
    <t>Ксион Энзим №100</t>
  </si>
  <si>
    <t>Триосепт стерил 5л.</t>
  </si>
  <si>
    <t>Триосепт стерил №100</t>
  </si>
  <si>
    <t xml:space="preserve">Ксион Окси 5л </t>
  </si>
  <si>
    <t>Ксион Окси №50</t>
  </si>
  <si>
    <t>Абактерил Клинер, 1 л</t>
  </si>
  <si>
    <t>Прайм хлор, банка №325</t>
  </si>
  <si>
    <t>Прайм хлор №100</t>
  </si>
  <si>
    <t>Трилокс -спрей</t>
  </si>
  <si>
    <t>Каппадерм 100 мл. (крем)</t>
  </si>
  <si>
    <t>Альтсепт экспресс  0,1 л</t>
  </si>
  <si>
    <t>Альтсепт экспресс 1,0 л</t>
  </si>
  <si>
    <t>Абсолюсейф Нежная забота (мыло)</t>
  </si>
  <si>
    <t>Ксион про 1,0 л</t>
  </si>
  <si>
    <t>Абсолюсепт Элит/ дезтар 135мм х 185мм №60</t>
  </si>
  <si>
    <t>Абсолюсепт СССР 150мм х 320 мм №120 (без диспенсера)</t>
  </si>
  <si>
    <t>бут</t>
  </si>
  <si>
    <t>январь - декабрь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</si>
</sst>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73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4" borderId="0" xfId="0" applyFont="1" applyFill="1" applyAlignment="1" applyProtection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F26" sqref="F26"/>
    </sheetView>
  </sheetViews>
  <sheetFormatPr defaultRowHeight="15.75" x14ac:dyDescent="0.25"/>
  <cols>
    <col min="1" max="1" width="5.140625" style="21" customWidth="1"/>
    <col min="2" max="2" width="44.42578125" style="25" customWidth="1"/>
    <col min="3" max="3" width="29.5703125" style="49" customWidth="1"/>
    <col min="4" max="4" width="15.85546875" style="6" customWidth="1"/>
    <col min="5" max="5" width="17.5703125" style="22" customWidth="1"/>
    <col min="6" max="6" width="30.42578125" style="8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4"/>
      <c r="C1" s="48"/>
      <c r="D1" s="1"/>
      <c r="E1" s="1"/>
      <c r="F1" s="43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G2" s="9"/>
      <c r="H2" s="9"/>
      <c r="I2" s="10"/>
    </row>
    <row r="3" spans="1:10" x14ac:dyDescent="0.25">
      <c r="A3" s="2"/>
      <c r="B3" s="26"/>
      <c r="C3" s="26"/>
      <c r="D3" s="2"/>
      <c r="E3" s="2"/>
      <c r="F3" s="44"/>
      <c r="G3" s="2"/>
      <c r="H3" s="2"/>
      <c r="I3" s="2"/>
      <c r="J3" s="2"/>
    </row>
    <row r="4" spans="1:10" x14ac:dyDescent="0.25">
      <c r="A4" s="4" t="s">
        <v>14</v>
      </c>
      <c r="B4" s="27"/>
      <c r="C4" s="50"/>
      <c r="D4" s="10"/>
      <c r="E4" s="10"/>
      <c r="F4" s="45"/>
      <c r="G4" s="10"/>
      <c r="H4" s="10"/>
      <c r="I4" s="10"/>
    </row>
    <row r="5" spans="1:10" ht="15.75" customHeight="1" x14ac:dyDescent="0.25">
      <c r="A5" s="3" t="s">
        <v>25</v>
      </c>
      <c r="B5" s="28"/>
      <c r="C5" s="28"/>
      <c r="D5" s="11"/>
      <c r="E5" s="11"/>
      <c r="F5" s="46"/>
      <c r="G5" s="61" t="s">
        <v>15</v>
      </c>
      <c r="H5" s="61"/>
      <c r="I5" s="61"/>
      <c r="J5" s="61"/>
    </row>
    <row r="6" spans="1:10" ht="51" customHeight="1" x14ac:dyDescent="0.25">
      <c r="A6" s="68" t="s">
        <v>0</v>
      </c>
      <c r="B6" s="63" t="s">
        <v>6</v>
      </c>
      <c r="C6" s="69"/>
      <c r="D6" s="68" t="s">
        <v>1</v>
      </c>
      <c r="E6" s="36" t="s">
        <v>2</v>
      </c>
      <c r="F6" s="63" t="s">
        <v>16</v>
      </c>
      <c r="G6" s="62" t="s">
        <v>3</v>
      </c>
      <c r="H6" s="62" t="s">
        <v>4</v>
      </c>
      <c r="I6" s="62" t="s">
        <v>17</v>
      </c>
      <c r="J6" s="62" t="s">
        <v>18</v>
      </c>
    </row>
    <row r="7" spans="1:10" ht="36" customHeight="1" x14ac:dyDescent="0.25">
      <c r="A7" s="68"/>
      <c r="B7" s="64"/>
      <c r="C7" s="70"/>
      <c r="D7" s="68"/>
      <c r="E7" s="36" t="s">
        <v>5</v>
      </c>
      <c r="F7" s="64"/>
      <c r="G7" s="62"/>
      <c r="H7" s="62"/>
      <c r="I7" s="62"/>
      <c r="J7" s="62"/>
    </row>
    <row r="8" spans="1:10" ht="44.25" customHeight="1" x14ac:dyDescent="0.25">
      <c r="A8" s="68"/>
      <c r="B8" s="71"/>
      <c r="C8" s="72"/>
      <c r="D8" s="68"/>
      <c r="E8" s="36" t="s">
        <v>22</v>
      </c>
      <c r="F8" s="64"/>
      <c r="G8" s="62"/>
      <c r="H8" s="62"/>
      <c r="I8" s="62"/>
      <c r="J8" s="62"/>
    </row>
    <row r="9" spans="1:10" x14ac:dyDescent="0.25">
      <c r="A9" s="12">
        <v>1</v>
      </c>
      <c r="B9" s="13">
        <v>2</v>
      </c>
      <c r="C9" s="13">
        <v>3</v>
      </c>
      <c r="D9" s="13">
        <v>4</v>
      </c>
      <c r="E9" s="36">
        <v>5</v>
      </c>
      <c r="F9" s="23" t="s">
        <v>24</v>
      </c>
      <c r="G9" s="14">
        <v>7</v>
      </c>
      <c r="H9" s="14">
        <v>8</v>
      </c>
      <c r="I9" s="14">
        <v>9</v>
      </c>
      <c r="J9" s="14" t="s">
        <v>20</v>
      </c>
    </row>
    <row r="10" spans="1:10" s="41" customFormat="1" x14ac:dyDescent="0.25">
      <c r="A10" s="38">
        <v>1</v>
      </c>
      <c r="B10" s="56" t="s">
        <v>26</v>
      </c>
      <c r="C10" s="57" t="s">
        <v>27</v>
      </c>
      <c r="D10" s="52" t="s">
        <v>23</v>
      </c>
      <c r="E10" s="54">
        <v>552</v>
      </c>
      <c r="F10" s="39" t="s">
        <v>61</v>
      </c>
      <c r="G10" s="31"/>
      <c r="H10" s="31"/>
      <c r="I10" s="31"/>
      <c r="J10" s="40">
        <f>I10*E10</f>
        <v>0</v>
      </c>
    </row>
    <row r="11" spans="1:10" s="32" customFormat="1" x14ac:dyDescent="0.25">
      <c r="A11" s="37">
        <f>A10+1</f>
        <v>2</v>
      </c>
      <c r="B11" s="58" t="s">
        <v>36</v>
      </c>
      <c r="C11" s="57" t="s">
        <v>40</v>
      </c>
      <c r="D11" s="52" t="s">
        <v>35</v>
      </c>
      <c r="E11" s="54">
        <v>12</v>
      </c>
      <c r="F11" s="39" t="s">
        <v>61</v>
      </c>
      <c r="G11" s="30"/>
      <c r="H11" s="30"/>
      <c r="I11" s="30"/>
      <c r="J11" s="33">
        <f>E11*I11</f>
        <v>0</v>
      </c>
    </row>
    <row r="12" spans="1:10" s="32" customFormat="1" x14ac:dyDescent="0.25">
      <c r="A12" s="37">
        <f t="shared" ref="A12:A33" si="0">A11+1</f>
        <v>3</v>
      </c>
      <c r="B12" s="58" t="s">
        <v>26</v>
      </c>
      <c r="C12" s="57" t="s">
        <v>41</v>
      </c>
      <c r="D12" s="52" t="s">
        <v>21</v>
      </c>
      <c r="E12" s="54">
        <v>270</v>
      </c>
      <c r="F12" s="39" t="s">
        <v>61</v>
      </c>
      <c r="G12" s="30"/>
      <c r="H12" s="30"/>
      <c r="I12" s="30"/>
      <c r="J12" s="33">
        <f t="shared" ref="J12:J33" si="1">E12*I12</f>
        <v>0</v>
      </c>
    </row>
    <row r="13" spans="1:10" s="32" customFormat="1" x14ac:dyDescent="0.25">
      <c r="A13" s="37">
        <f t="shared" si="0"/>
        <v>4</v>
      </c>
      <c r="B13" s="56" t="s">
        <v>36</v>
      </c>
      <c r="C13" s="57" t="s">
        <v>42</v>
      </c>
      <c r="D13" s="52" t="s">
        <v>35</v>
      </c>
      <c r="E13" s="54">
        <v>7</v>
      </c>
      <c r="F13" s="39" t="s">
        <v>61</v>
      </c>
      <c r="G13" s="30"/>
      <c r="H13" s="30"/>
      <c r="I13" s="30"/>
      <c r="J13" s="33">
        <f t="shared" si="1"/>
        <v>0</v>
      </c>
    </row>
    <row r="14" spans="1:10" s="32" customFormat="1" x14ac:dyDescent="0.25">
      <c r="A14" s="37">
        <f t="shared" si="0"/>
        <v>5</v>
      </c>
      <c r="B14" s="58" t="s">
        <v>26</v>
      </c>
      <c r="C14" s="57" t="s">
        <v>43</v>
      </c>
      <c r="D14" s="52" t="s">
        <v>21</v>
      </c>
      <c r="E14" s="54">
        <v>120</v>
      </c>
      <c r="F14" s="39" t="s">
        <v>61</v>
      </c>
      <c r="G14" s="30"/>
      <c r="H14" s="30"/>
      <c r="I14" s="30"/>
      <c r="J14" s="33">
        <f t="shared" si="1"/>
        <v>0</v>
      </c>
    </row>
    <row r="15" spans="1:10" s="32" customFormat="1" x14ac:dyDescent="0.25">
      <c r="A15" s="37">
        <f t="shared" si="0"/>
        <v>6</v>
      </c>
      <c r="B15" s="56" t="s">
        <v>36</v>
      </c>
      <c r="C15" s="57" t="s">
        <v>44</v>
      </c>
      <c r="D15" s="52" t="s">
        <v>35</v>
      </c>
      <c r="E15" s="54">
        <v>10</v>
      </c>
      <c r="F15" s="39" t="s">
        <v>61</v>
      </c>
      <c r="G15" s="30"/>
      <c r="H15" s="30"/>
      <c r="I15" s="30"/>
      <c r="J15" s="33">
        <f t="shared" si="1"/>
        <v>0</v>
      </c>
    </row>
    <row r="16" spans="1:10" s="32" customFormat="1" x14ac:dyDescent="0.25">
      <c r="A16" s="37">
        <f t="shared" si="0"/>
        <v>7</v>
      </c>
      <c r="B16" s="58" t="s">
        <v>26</v>
      </c>
      <c r="C16" s="57" t="s">
        <v>45</v>
      </c>
      <c r="D16" s="52" t="s">
        <v>21</v>
      </c>
      <c r="E16" s="54">
        <v>17</v>
      </c>
      <c r="F16" s="39" t="s">
        <v>61</v>
      </c>
      <c r="G16" s="30"/>
      <c r="H16" s="30"/>
      <c r="I16" s="30"/>
      <c r="J16" s="33">
        <f t="shared" si="1"/>
        <v>0</v>
      </c>
    </row>
    <row r="17" spans="1:10" s="32" customFormat="1" x14ac:dyDescent="0.25">
      <c r="A17" s="37">
        <f t="shared" si="0"/>
        <v>8</v>
      </c>
      <c r="B17" s="58" t="s">
        <v>36</v>
      </c>
      <c r="C17" s="57" t="s">
        <v>46</v>
      </c>
      <c r="D17" s="52" t="s">
        <v>35</v>
      </c>
      <c r="E17" s="54">
        <v>11</v>
      </c>
      <c r="F17" s="39" t="s">
        <v>61</v>
      </c>
      <c r="G17" s="30"/>
      <c r="H17" s="30"/>
      <c r="I17" s="30"/>
      <c r="J17" s="33">
        <f t="shared" si="1"/>
        <v>0</v>
      </c>
    </row>
    <row r="18" spans="1:10" s="32" customFormat="1" x14ac:dyDescent="0.25">
      <c r="A18" s="37">
        <f t="shared" si="0"/>
        <v>9</v>
      </c>
      <c r="B18" s="56" t="s">
        <v>26</v>
      </c>
      <c r="C18" s="57" t="s">
        <v>47</v>
      </c>
      <c r="D18" s="52" t="s">
        <v>21</v>
      </c>
      <c r="E18" s="54">
        <v>125</v>
      </c>
      <c r="F18" s="39" t="s">
        <v>61</v>
      </c>
      <c r="G18" s="30"/>
      <c r="H18" s="30"/>
      <c r="I18" s="30"/>
      <c r="J18" s="33">
        <f t="shared" si="1"/>
        <v>0</v>
      </c>
    </row>
    <row r="19" spans="1:10" s="32" customFormat="1" x14ac:dyDescent="0.25">
      <c r="A19" s="37">
        <f t="shared" si="0"/>
        <v>10</v>
      </c>
      <c r="B19" s="58" t="s">
        <v>37</v>
      </c>
      <c r="C19" s="57" t="s">
        <v>48</v>
      </c>
      <c r="D19" s="52" t="s">
        <v>35</v>
      </c>
      <c r="E19" s="54">
        <v>3</v>
      </c>
      <c r="F19" s="39" t="s">
        <v>61</v>
      </c>
      <c r="G19" s="30"/>
      <c r="H19" s="30"/>
      <c r="I19" s="30"/>
      <c r="J19" s="33">
        <f t="shared" si="1"/>
        <v>0</v>
      </c>
    </row>
    <row r="20" spans="1:10" s="32" customFormat="1" x14ac:dyDescent="0.25">
      <c r="A20" s="37">
        <f t="shared" si="0"/>
        <v>11</v>
      </c>
      <c r="B20" s="56" t="s">
        <v>26</v>
      </c>
      <c r="C20" s="57" t="s">
        <v>49</v>
      </c>
      <c r="D20" s="52" t="s">
        <v>21</v>
      </c>
      <c r="E20" s="55">
        <v>30</v>
      </c>
      <c r="F20" s="39" t="s">
        <v>61</v>
      </c>
      <c r="G20" s="30"/>
      <c r="H20" s="30"/>
      <c r="I20" s="30"/>
      <c r="J20" s="33">
        <f t="shared" si="1"/>
        <v>0</v>
      </c>
    </row>
    <row r="21" spans="1:10" s="32" customFormat="1" x14ac:dyDescent="0.25">
      <c r="A21" s="37">
        <f t="shared" si="0"/>
        <v>12</v>
      </c>
      <c r="B21" s="58" t="s">
        <v>26</v>
      </c>
      <c r="C21" s="57" t="s">
        <v>50</v>
      </c>
      <c r="D21" s="52" t="s">
        <v>21</v>
      </c>
      <c r="E21" s="54">
        <v>100</v>
      </c>
      <c r="F21" s="39" t="s">
        <v>61</v>
      </c>
      <c r="G21" s="30"/>
      <c r="H21" s="30"/>
      <c r="I21" s="30"/>
      <c r="J21" s="33">
        <f t="shared" si="1"/>
        <v>0</v>
      </c>
    </row>
    <row r="22" spans="1:10" s="32" customFormat="1" x14ac:dyDescent="0.25">
      <c r="A22" s="37">
        <f t="shared" si="0"/>
        <v>13</v>
      </c>
      <c r="B22" s="59" t="s">
        <v>36</v>
      </c>
      <c r="C22" s="57" t="s">
        <v>51</v>
      </c>
      <c r="D22" s="52" t="s">
        <v>35</v>
      </c>
      <c r="E22" s="54">
        <v>4</v>
      </c>
      <c r="F22" s="39" t="s">
        <v>61</v>
      </c>
      <c r="G22" s="30"/>
      <c r="H22" s="30"/>
      <c r="I22" s="30"/>
      <c r="J22" s="33">
        <f t="shared" si="1"/>
        <v>0</v>
      </c>
    </row>
    <row r="23" spans="1:10" s="32" customFormat="1" x14ac:dyDescent="0.25">
      <c r="A23" s="37">
        <f t="shared" si="0"/>
        <v>14</v>
      </c>
      <c r="B23" s="56" t="s">
        <v>26</v>
      </c>
      <c r="C23" s="57" t="s">
        <v>28</v>
      </c>
      <c r="D23" s="52" t="s">
        <v>21</v>
      </c>
      <c r="E23" s="54">
        <v>286</v>
      </c>
      <c r="F23" s="39" t="s">
        <v>61</v>
      </c>
      <c r="G23" s="30"/>
      <c r="H23" s="30"/>
      <c r="I23" s="30"/>
      <c r="J23" s="33">
        <f t="shared" si="1"/>
        <v>0</v>
      </c>
    </row>
    <row r="24" spans="1:10" s="32" customFormat="1" x14ac:dyDescent="0.25">
      <c r="A24" s="37">
        <f t="shared" si="0"/>
        <v>15</v>
      </c>
      <c r="B24" s="56" t="s">
        <v>26</v>
      </c>
      <c r="C24" s="57" t="s">
        <v>30</v>
      </c>
      <c r="D24" s="52" t="s">
        <v>21</v>
      </c>
      <c r="E24" s="54">
        <v>50</v>
      </c>
      <c r="F24" s="39" t="s">
        <v>61</v>
      </c>
      <c r="G24" s="30"/>
      <c r="H24" s="30"/>
      <c r="I24" s="30"/>
      <c r="J24" s="33">
        <f t="shared" si="1"/>
        <v>0</v>
      </c>
    </row>
    <row r="25" spans="1:10" s="32" customFormat="1" x14ac:dyDescent="0.25">
      <c r="A25" s="37">
        <f t="shared" si="0"/>
        <v>16</v>
      </c>
      <c r="B25" s="56" t="s">
        <v>26</v>
      </c>
      <c r="C25" s="57" t="s">
        <v>52</v>
      </c>
      <c r="D25" s="52" t="s">
        <v>21</v>
      </c>
      <c r="E25" s="54">
        <v>19</v>
      </c>
      <c r="F25" s="39" t="s">
        <v>61</v>
      </c>
      <c r="G25" s="30"/>
      <c r="H25" s="30"/>
      <c r="I25" s="30"/>
      <c r="J25" s="33">
        <f t="shared" si="1"/>
        <v>0</v>
      </c>
    </row>
    <row r="26" spans="1:10" s="32" customFormat="1" x14ac:dyDescent="0.25">
      <c r="A26" s="37">
        <f t="shared" si="0"/>
        <v>17</v>
      </c>
      <c r="B26" s="56" t="s">
        <v>29</v>
      </c>
      <c r="C26" s="57" t="s">
        <v>53</v>
      </c>
      <c r="D26" s="52" t="s">
        <v>21</v>
      </c>
      <c r="E26" s="54">
        <v>70</v>
      </c>
      <c r="F26" s="39" t="s">
        <v>61</v>
      </c>
      <c r="G26" s="30"/>
      <c r="H26" s="30"/>
      <c r="I26" s="30"/>
      <c r="J26" s="33">
        <f t="shared" si="1"/>
        <v>0</v>
      </c>
    </row>
    <row r="27" spans="1:10" s="32" customFormat="1" x14ac:dyDescent="0.25">
      <c r="A27" s="37">
        <f t="shared" si="0"/>
        <v>18</v>
      </c>
      <c r="B27" s="56" t="s">
        <v>31</v>
      </c>
      <c r="C27" s="57" t="s">
        <v>54</v>
      </c>
      <c r="D27" s="52" t="s">
        <v>21</v>
      </c>
      <c r="E27" s="54">
        <v>200</v>
      </c>
      <c r="F27" s="39" t="s">
        <v>61</v>
      </c>
      <c r="G27" s="30"/>
      <c r="H27" s="30"/>
      <c r="I27" s="30"/>
      <c r="J27" s="33">
        <f t="shared" si="1"/>
        <v>0</v>
      </c>
    </row>
    <row r="28" spans="1:10" s="32" customFormat="1" x14ac:dyDescent="0.25">
      <c r="A28" s="37">
        <f t="shared" si="0"/>
        <v>19</v>
      </c>
      <c r="B28" s="56" t="s">
        <v>31</v>
      </c>
      <c r="C28" s="57" t="s">
        <v>55</v>
      </c>
      <c r="D28" s="52" t="s">
        <v>21</v>
      </c>
      <c r="E28" s="54">
        <v>253</v>
      </c>
      <c r="F28" s="39" t="s">
        <v>61</v>
      </c>
      <c r="G28" s="30"/>
      <c r="H28" s="30"/>
      <c r="I28" s="30"/>
      <c r="J28" s="33">
        <f t="shared" si="1"/>
        <v>0</v>
      </c>
    </row>
    <row r="29" spans="1:10" s="32" customFormat="1" ht="31.5" x14ac:dyDescent="0.25">
      <c r="A29" s="37">
        <f t="shared" si="0"/>
        <v>20</v>
      </c>
      <c r="B29" s="56" t="s">
        <v>32</v>
      </c>
      <c r="C29" s="57" t="s">
        <v>56</v>
      </c>
      <c r="D29" s="52" t="s">
        <v>21</v>
      </c>
      <c r="E29" s="54">
        <v>250</v>
      </c>
      <c r="F29" s="39" t="s">
        <v>61</v>
      </c>
      <c r="G29" s="30"/>
      <c r="H29" s="30"/>
      <c r="I29" s="30"/>
      <c r="J29" s="33">
        <f t="shared" si="1"/>
        <v>0</v>
      </c>
    </row>
    <row r="30" spans="1:10" s="32" customFormat="1" x14ac:dyDescent="0.25">
      <c r="A30" s="37">
        <f t="shared" si="0"/>
        <v>21</v>
      </c>
      <c r="B30" s="56" t="s">
        <v>26</v>
      </c>
      <c r="C30" s="57" t="s">
        <v>57</v>
      </c>
      <c r="D30" s="52" t="s">
        <v>21</v>
      </c>
      <c r="E30" s="54">
        <v>301</v>
      </c>
      <c r="F30" s="39" t="s">
        <v>61</v>
      </c>
      <c r="G30" s="30"/>
      <c r="H30" s="30"/>
      <c r="I30" s="30"/>
      <c r="J30" s="33">
        <f t="shared" si="1"/>
        <v>0</v>
      </c>
    </row>
    <row r="31" spans="1:10" s="32" customFormat="1" ht="47.25" x14ac:dyDescent="0.25">
      <c r="A31" s="37">
        <f t="shared" si="0"/>
        <v>22</v>
      </c>
      <c r="B31" s="56" t="s">
        <v>38</v>
      </c>
      <c r="C31" s="57" t="s">
        <v>59</v>
      </c>
      <c r="D31" s="53" t="s">
        <v>21</v>
      </c>
      <c r="E31" s="54">
        <v>827</v>
      </c>
      <c r="F31" s="39" t="s">
        <v>61</v>
      </c>
      <c r="G31" s="30"/>
      <c r="H31" s="30"/>
      <c r="I31" s="30"/>
      <c r="J31" s="33">
        <f t="shared" si="1"/>
        <v>0</v>
      </c>
    </row>
    <row r="32" spans="1:10" s="32" customFormat="1" ht="31.5" x14ac:dyDescent="0.25">
      <c r="A32" s="37">
        <f t="shared" si="0"/>
        <v>23</v>
      </c>
      <c r="B32" s="56" t="s">
        <v>39</v>
      </c>
      <c r="C32" s="57" t="s">
        <v>58</v>
      </c>
      <c r="D32" s="53" t="s">
        <v>21</v>
      </c>
      <c r="E32" s="54">
        <v>464</v>
      </c>
      <c r="F32" s="39" t="s">
        <v>61</v>
      </c>
      <c r="G32" s="30"/>
      <c r="H32" s="30"/>
      <c r="I32" s="30"/>
      <c r="J32" s="33">
        <f t="shared" si="1"/>
        <v>0</v>
      </c>
    </row>
    <row r="33" spans="1:10" s="32" customFormat="1" ht="31.5" x14ac:dyDescent="0.25">
      <c r="A33" s="37">
        <f t="shared" si="0"/>
        <v>24</v>
      </c>
      <c r="B33" s="58" t="s">
        <v>33</v>
      </c>
      <c r="C33" s="60" t="s">
        <v>34</v>
      </c>
      <c r="D33" s="52" t="s">
        <v>60</v>
      </c>
      <c r="E33" s="54">
        <v>12</v>
      </c>
      <c r="F33" s="39" t="s">
        <v>61</v>
      </c>
      <c r="G33" s="30"/>
      <c r="H33" s="30"/>
      <c r="I33" s="30"/>
      <c r="J33" s="33">
        <f t="shared" si="1"/>
        <v>0</v>
      </c>
    </row>
    <row r="34" spans="1:10" x14ac:dyDescent="0.25">
      <c r="A34" s="67" t="s">
        <v>7</v>
      </c>
      <c r="B34" s="67"/>
      <c r="C34" s="67"/>
      <c r="D34" s="67"/>
      <c r="E34" s="67"/>
      <c r="F34" s="67"/>
      <c r="G34" s="67"/>
      <c r="H34" s="67"/>
      <c r="I34" s="67"/>
      <c r="J34" s="33">
        <f>SUM(J11:J33)</f>
        <v>0</v>
      </c>
    </row>
    <row r="35" spans="1:10" ht="8.25" customHeight="1" x14ac:dyDescent="0.25"/>
    <row r="36" spans="1:10" hidden="1" x14ac:dyDescent="0.25"/>
    <row r="37" spans="1:10" hidden="1" x14ac:dyDescent="0.25">
      <c r="A37" s="15"/>
      <c r="B37" s="29"/>
      <c r="C37" s="51"/>
      <c r="D37" s="15"/>
      <c r="E37" s="15"/>
      <c r="F37" s="42"/>
      <c r="G37" s="15"/>
      <c r="H37" s="15"/>
      <c r="I37" s="16"/>
    </row>
    <row r="38" spans="1:10" hidden="1" x14ac:dyDescent="0.25">
      <c r="A38" s="15"/>
      <c r="B38" s="29" t="s">
        <v>8</v>
      </c>
      <c r="C38" s="51"/>
      <c r="D38" s="15"/>
      <c r="E38" s="15"/>
      <c r="F38" s="47"/>
      <c r="G38" s="15"/>
      <c r="H38" s="15"/>
      <c r="I38" s="16"/>
    </row>
    <row r="39" spans="1:10" x14ac:dyDescent="0.25">
      <c r="A39" s="15"/>
      <c r="B39" s="29" t="s">
        <v>9</v>
      </c>
      <c r="C39" s="51"/>
      <c r="D39" s="17"/>
      <c r="E39" s="17"/>
      <c r="F39" s="47"/>
      <c r="G39" s="15"/>
      <c r="H39" s="15"/>
      <c r="I39" s="16"/>
    </row>
    <row r="40" spans="1:10" x14ac:dyDescent="0.25">
      <c r="A40" s="15"/>
      <c r="B40" s="29" t="s">
        <v>10</v>
      </c>
      <c r="C40" s="51"/>
      <c r="D40" s="15"/>
      <c r="E40" s="15"/>
      <c r="F40" s="47"/>
      <c r="G40" s="18"/>
      <c r="H40" s="18"/>
      <c r="I40" s="16"/>
    </row>
    <row r="41" spans="1:10" x14ac:dyDescent="0.25">
      <c r="A41" s="15"/>
      <c r="B41" s="29"/>
      <c r="C41" s="51"/>
      <c r="D41" s="15"/>
      <c r="E41" s="15"/>
      <c r="F41" s="47"/>
      <c r="G41" s="18"/>
      <c r="H41" s="18"/>
      <c r="I41" s="16"/>
    </row>
    <row r="42" spans="1:10" x14ac:dyDescent="0.25">
      <c r="A42" s="15"/>
      <c r="B42" s="29"/>
      <c r="C42" s="51"/>
      <c r="D42" s="15"/>
      <c r="E42" s="15"/>
      <c r="F42" s="42"/>
      <c r="G42" s="15"/>
      <c r="H42" s="15"/>
      <c r="I42" s="16"/>
    </row>
    <row r="43" spans="1:10" x14ac:dyDescent="0.25">
      <c r="A43" s="19"/>
      <c r="B43" s="29" t="s">
        <v>11</v>
      </c>
      <c r="C43" s="51"/>
      <c r="D43" s="15"/>
      <c r="E43" s="15"/>
      <c r="F43" s="42"/>
      <c r="G43" s="15"/>
      <c r="H43" s="15"/>
      <c r="I43" s="16"/>
    </row>
    <row r="44" spans="1:10" x14ac:dyDescent="0.25">
      <c r="A44" s="35"/>
      <c r="B44" s="35"/>
      <c r="C44" s="35"/>
      <c r="D44" s="35"/>
      <c r="E44" s="35"/>
      <c r="F44" s="42"/>
      <c r="G44" s="35"/>
      <c r="H44" s="35"/>
      <c r="I44" s="16"/>
    </row>
    <row r="45" spans="1:10" x14ac:dyDescent="0.25">
      <c r="A45" s="65" t="s">
        <v>12</v>
      </c>
      <c r="B45" s="65"/>
      <c r="C45" s="65"/>
      <c r="D45" s="65"/>
      <c r="E45" s="65"/>
      <c r="F45" s="65"/>
      <c r="G45" s="65"/>
      <c r="H45" s="34"/>
      <c r="I45" s="16"/>
    </row>
    <row r="46" spans="1:10" x14ac:dyDescent="0.25">
      <c r="A46" s="20"/>
      <c r="B46" s="35"/>
      <c r="C46" s="35"/>
      <c r="D46" s="20"/>
      <c r="E46" s="20"/>
      <c r="F46" s="42"/>
      <c r="G46" s="20"/>
      <c r="H46" s="20"/>
      <c r="I46" s="16"/>
    </row>
    <row r="47" spans="1:10" x14ac:dyDescent="0.25">
      <c r="A47" s="66" t="s">
        <v>19</v>
      </c>
      <c r="B47" s="66"/>
      <c r="C47" s="66"/>
      <c r="D47" s="66"/>
      <c r="E47" s="66"/>
      <c r="F47" s="66"/>
      <c r="G47" s="66"/>
      <c r="H47" s="35"/>
      <c r="I47" s="16"/>
    </row>
  </sheetData>
  <autoFilter ref="A9:J34"/>
  <sortState ref="B10:D281">
    <sortCondition ref="B10"/>
  </sortState>
  <mergeCells count="12">
    <mergeCell ref="F6:F8"/>
    <mergeCell ref="A45:G45"/>
    <mergeCell ref="A47:G47"/>
    <mergeCell ref="A34:I34"/>
    <mergeCell ref="A6:A8"/>
    <mergeCell ref="D6:D8"/>
    <mergeCell ref="B6:C8"/>
    <mergeCell ref="G5:J5"/>
    <mergeCell ref="G6:G8"/>
    <mergeCell ref="H6:H8"/>
    <mergeCell ref="I6:I8"/>
    <mergeCell ref="J6:J8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2026-01-29T09:45:57Z</dcterms:modified>
</cp:coreProperties>
</file>